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e2659bf5c55804/Desktop/"/>
    </mc:Choice>
  </mc:AlternateContent>
  <xr:revisionPtr revIDLastSave="392" documentId="8_{31F241FE-F78C-4C65-965B-5073415B1A8A}" xr6:coauthVersionLast="47" xr6:coauthVersionMax="47" xr10:uidLastSave="{30292247-2266-4457-A050-C09CA336A7A8}"/>
  <bookViews>
    <workbookView xWindow="-103" yWindow="-103" windowWidth="21600" windowHeight="13749" xr2:uid="{56BDD132-1110-4794-B4B0-DFB798C223A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" l="1"/>
  <c r="I20" i="1"/>
  <c r="I18" i="1"/>
  <c r="I16" i="1"/>
  <c r="I12" i="1"/>
  <c r="I10" i="1"/>
  <c r="I8" i="1"/>
  <c r="H22" i="1"/>
  <c r="H20" i="1"/>
  <c r="H18" i="1"/>
  <c r="H16" i="1"/>
  <c r="H14" i="1"/>
  <c r="I14" i="1" s="1"/>
  <c r="H12" i="1"/>
  <c r="H10" i="1"/>
  <c r="H8" i="1"/>
  <c r="E22" i="1"/>
  <c r="E20" i="1"/>
  <c r="E18" i="1"/>
  <c r="E16" i="1"/>
  <c r="E14" i="1"/>
  <c r="E12" i="1"/>
  <c r="E10" i="1" l="1"/>
  <c r="E8" i="1" l="1"/>
</calcChain>
</file>

<file path=xl/sharedStrings.xml><?xml version="1.0" encoding="utf-8"?>
<sst xmlns="http://schemas.openxmlformats.org/spreadsheetml/2006/main" count="23" uniqueCount="21">
  <si>
    <t>Description of Project:</t>
  </si>
  <si>
    <t>Description
of Problem</t>
  </si>
  <si>
    <t>Preventative Action Plan
(to reduce likelihood; enter new score below)</t>
  </si>
  <si>
    <t>Protective Action Plan
(to reduce impact; enter new score below)</t>
  </si>
  <si>
    <r>
      <t xml:space="preserve">New Risk + Impact Score = Weighted Factor </t>
    </r>
    <r>
      <rPr>
        <b/>
        <i/>
        <sz val="11"/>
        <color theme="1"/>
        <rFont val="Aptos Narrow"/>
        <family val="2"/>
        <scheme val="minor"/>
      </rPr>
      <t xml:space="preserve">after </t>
    </r>
    <r>
      <rPr>
        <b/>
        <sz val="11"/>
        <color theme="1"/>
        <rFont val="Aptos Narrow"/>
        <family val="2"/>
        <scheme val="minor"/>
      </rPr>
      <t>Mitigation</t>
    </r>
  </si>
  <si>
    <t>None</t>
  </si>
  <si>
    <t>Tell Relatives</t>
  </si>
  <si>
    <t>Check my bag</t>
  </si>
  <si>
    <t>Risk Factor (how likely)
0-5</t>
  </si>
  <si>
    <t>Impact Factor
(how likely)
0-5</t>
  </si>
  <si>
    <t>Weighted Factor
(risk x impact)
0-25</t>
  </si>
  <si>
    <t>Flying to my family's house in Dallas</t>
  </si>
  <si>
    <r>
      <t xml:space="preserve">Improvement of Score </t>
    </r>
    <r>
      <rPr>
        <b/>
        <i/>
        <sz val="11"/>
        <color theme="1"/>
        <rFont val="Aptos Narrow"/>
        <family val="2"/>
        <scheme val="minor"/>
      </rPr>
      <t xml:space="preserve">due to </t>
    </r>
    <r>
      <rPr>
        <b/>
        <sz val="11"/>
        <color theme="1"/>
        <rFont val="Aptos Narrow"/>
        <family val="2"/>
        <scheme val="minor"/>
      </rPr>
      <t>Mitigation</t>
    </r>
  </si>
  <si>
    <t>Take a good airline</t>
  </si>
  <si>
    <t>Sit in the back</t>
  </si>
  <si>
    <t>I forget my flight number</t>
  </si>
  <si>
    <t>The plane crashes</t>
  </si>
  <si>
    <t>My luggage is lost</t>
  </si>
  <si>
    <t>My flight is late</t>
  </si>
  <si>
    <t>Put flight number in my phone</t>
  </si>
  <si>
    <r>
      <t>Risk Assessment Chart</t>
    </r>
    <r>
      <rPr>
        <sz val="18"/>
        <color theme="1"/>
        <rFont val="Aptos Narrow"/>
        <family val="2"/>
        <scheme val="minor"/>
      </rPr>
      <t xml:space="preserve"> </t>
    </r>
    <r>
      <rPr>
        <sz val="12"/>
        <color theme="1"/>
        <rFont val="Aptos Narrow"/>
        <family val="2"/>
        <scheme val="minor"/>
      </rPr>
      <t>(</t>
    </r>
    <r>
      <rPr>
        <b/>
        <sz val="12"/>
        <color theme="3" tint="0.24994659260841701"/>
        <rFont val="Aptos Narrow"/>
        <family val="2"/>
        <scheme val="minor"/>
      </rPr>
      <t>blue color</t>
    </r>
    <r>
      <rPr>
        <sz val="12"/>
        <color theme="1"/>
        <rFont val="Aptos Narrow"/>
        <family val="2"/>
        <scheme val="minor"/>
      </rPr>
      <t xml:space="preserve"> means values can be entered)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</si>
</sst>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theme="3" tint="0.24994659260841701"/>
      <name val="Aptos Narrow"/>
      <family val="2"/>
      <scheme val="minor"/>
    </font>
    <font>
      <b/>
      <sz val="8"/>
      <color theme="3" tint="0.2499465926084170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3" tint="0.2499465926084170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4" fillId="0" borderId="0" xfId="0" applyFont="1"/>
    <xf numFmtId="0" fontId="7" fillId="0" borderId="0" xfId="0" applyFont="1" applyAlignment="1" applyProtection="1">
      <alignment horizontal="center" vertical="center" wrapText="1"/>
      <protection locked="0"/>
    </xf>
    <xf numFmtId="49" fontId="8" fillId="0" borderId="0" xfId="0" applyNumberFormat="1" applyFont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3" fillId="3" borderId="0" xfId="0" applyFont="1" applyFill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8E707-473D-45E0-B2B5-91D20D612152}">
  <dimension ref="B2:I39"/>
  <sheetViews>
    <sheetView tabSelected="1" workbookViewId="0"/>
  </sheetViews>
  <sheetFormatPr defaultRowHeight="14.6" x14ac:dyDescent="0.4"/>
  <cols>
    <col min="1" max="1" width="3.53515625" customWidth="1"/>
    <col min="2" max="2" width="20.07421875" bestFit="1" customWidth="1"/>
    <col min="3" max="3" width="10.4609375" bestFit="1" customWidth="1"/>
    <col min="4" max="4" width="10.61328125" bestFit="1" customWidth="1"/>
    <col min="5" max="5" width="10.4609375" bestFit="1" customWidth="1"/>
    <col min="6" max="8" width="11.61328125" customWidth="1"/>
    <col min="9" max="9" width="13.3046875" customWidth="1"/>
    <col min="16" max="16" width="10.84375" customWidth="1"/>
  </cols>
  <sheetData>
    <row r="2" spans="2:9" ht="23.6" x14ac:dyDescent="0.65">
      <c r="B2" s="9" t="s">
        <v>20</v>
      </c>
      <c r="C2" s="10"/>
      <c r="D2" s="10"/>
      <c r="E2" s="10"/>
      <c r="F2" s="10"/>
      <c r="G2" s="10"/>
      <c r="H2" s="10"/>
    </row>
    <row r="4" spans="2:9" ht="18.45" x14ac:dyDescent="0.5">
      <c r="B4" s="1" t="s">
        <v>0</v>
      </c>
      <c r="D4" s="5" t="s">
        <v>11</v>
      </c>
      <c r="E4" s="5"/>
      <c r="F4" s="5"/>
      <c r="G4" s="5"/>
      <c r="H4" s="5"/>
      <c r="I4" s="5"/>
    </row>
    <row r="6" spans="2:9" ht="50.05" customHeight="1" x14ac:dyDescent="0.4">
      <c r="B6" s="11" t="s">
        <v>1</v>
      </c>
      <c r="C6" s="12" t="s">
        <v>8</v>
      </c>
      <c r="D6" s="12" t="s">
        <v>9</v>
      </c>
      <c r="E6" s="12" t="s">
        <v>10</v>
      </c>
      <c r="F6" s="8" t="s">
        <v>2</v>
      </c>
      <c r="G6" s="8" t="s">
        <v>3</v>
      </c>
      <c r="H6" s="8" t="s">
        <v>4</v>
      </c>
      <c r="I6" s="8" t="s">
        <v>12</v>
      </c>
    </row>
    <row r="7" spans="2:9" ht="50.05" customHeight="1" x14ac:dyDescent="0.4">
      <c r="B7" s="11"/>
      <c r="C7" s="12"/>
      <c r="D7" s="12"/>
      <c r="E7" s="12"/>
      <c r="F7" s="8"/>
      <c r="G7" s="8"/>
      <c r="H7" s="8"/>
      <c r="I7" s="8"/>
    </row>
    <row r="8" spans="2:9" ht="23.5" customHeight="1" x14ac:dyDescent="0.4">
      <c r="B8" s="6" t="s">
        <v>18</v>
      </c>
      <c r="C8" s="6">
        <v>3</v>
      </c>
      <c r="D8" s="6">
        <v>3</v>
      </c>
      <c r="E8" s="7">
        <f>IF(B8="","",C8*D8)</f>
        <v>9</v>
      </c>
      <c r="F8" s="3" t="s">
        <v>5</v>
      </c>
      <c r="G8" s="3" t="s">
        <v>6</v>
      </c>
      <c r="H8" s="7">
        <f>IF(OR(F9="",G9=""),"",F9*G9)</f>
        <v>6</v>
      </c>
      <c r="I8" s="4" t="str">
        <f>IF(OR(F9="",G9=""),"","Improvement by "&amp;ROUNDUP(((E8-H8)/E8)*100,0)&amp;" %")</f>
        <v>Improvement by 34 %</v>
      </c>
    </row>
    <row r="9" spans="2:9" ht="23.5" customHeight="1" x14ac:dyDescent="0.4">
      <c r="B9" s="6"/>
      <c r="C9" s="6"/>
      <c r="D9" s="6"/>
      <c r="E9" s="7"/>
      <c r="F9" s="2">
        <v>3</v>
      </c>
      <c r="G9" s="2">
        <v>2</v>
      </c>
      <c r="H9" s="7"/>
      <c r="I9" s="4"/>
    </row>
    <row r="10" spans="2:9" ht="23.5" customHeight="1" x14ac:dyDescent="0.4">
      <c r="B10" s="6" t="s">
        <v>17</v>
      </c>
      <c r="C10" s="6">
        <v>2</v>
      </c>
      <c r="D10" s="6">
        <v>5</v>
      </c>
      <c r="E10" s="7">
        <f>IF(B10="","",C10*D10)</f>
        <v>10</v>
      </c>
      <c r="F10" s="3" t="s">
        <v>7</v>
      </c>
      <c r="G10" s="3" t="s">
        <v>5</v>
      </c>
      <c r="H10" s="7">
        <f>IF(OR(F11="",G11=""),"",F11*G11)</f>
        <v>0</v>
      </c>
      <c r="I10" s="4" t="str">
        <f t="shared" ref="I10" si="0">IF(OR(F11="",G11=""),"","Improvement by "&amp;ROUNDUP(((E10-H10)/E10)*100,0)&amp;" %")</f>
        <v>Improvement by 100 %</v>
      </c>
    </row>
    <row r="11" spans="2:9" ht="23.5" customHeight="1" x14ac:dyDescent="0.4">
      <c r="B11" s="6"/>
      <c r="C11" s="6"/>
      <c r="D11" s="6"/>
      <c r="E11" s="7"/>
      <c r="F11" s="2">
        <v>0</v>
      </c>
      <c r="G11" s="2">
        <v>5</v>
      </c>
      <c r="H11" s="7"/>
      <c r="I11" s="4"/>
    </row>
    <row r="12" spans="2:9" ht="23.5" customHeight="1" x14ac:dyDescent="0.4">
      <c r="B12" s="6" t="s">
        <v>16</v>
      </c>
      <c r="C12" s="6">
        <v>3</v>
      </c>
      <c r="D12" s="6">
        <v>5</v>
      </c>
      <c r="E12" s="7">
        <f>IF(B12="","",C12*D12)</f>
        <v>15</v>
      </c>
      <c r="F12" s="3" t="s">
        <v>13</v>
      </c>
      <c r="G12" s="3" t="s">
        <v>14</v>
      </c>
      <c r="H12" s="7">
        <f>IF(OR(F13="",G13=""),"",F13*G13)</f>
        <v>4</v>
      </c>
      <c r="I12" s="4" t="str">
        <f t="shared" ref="I12" si="1">IF(OR(F13="",G13=""),"","Improvement by "&amp;ROUNDUP(((E12-H12)/E12)*100,0)&amp;" %")</f>
        <v>Improvement by 74 %</v>
      </c>
    </row>
    <row r="13" spans="2:9" ht="23.5" customHeight="1" x14ac:dyDescent="0.4">
      <c r="B13" s="6"/>
      <c r="C13" s="6"/>
      <c r="D13" s="6"/>
      <c r="E13" s="7"/>
      <c r="F13" s="2">
        <v>1</v>
      </c>
      <c r="G13" s="2">
        <v>4</v>
      </c>
      <c r="H13" s="7"/>
      <c r="I13" s="4"/>
    </row>
    <row r="14" spans="2:9" ht="23.5" customHeight="1" x14ac:dyDescent="0.4">
      <c r="B14" s="6" t="s">
        <v>15</v>
      </c>
      <c r="C14" s="6">
        <v>5</v>
      </c>
      <c r="D14" s="6">
        <v>1</v>
      </c>
      <c r="E14" s="7">
        <f t="shared" ref="E14" si="2">IF(B14="","",C14*D14)</f>
        <v>5</v>
      </c>
      <c r="F14" s="3" t="s">
        <v>19</v>
      </c>
      <c r="G14" s="3" t="s">
        <v>5</v>
      </c>
      <c r="H14" s="7">
        <f>IF(OR(F15="",G15=""),"",F15*G15)</f>
        <v>0</v>
      </c>
      <c r="I14" s="4" t="str">
        <f t="shared" ref="I14" si="3">IF(OR(F15="",G15=""),"","Improvement by "&amp;ROUNDUP(((E14-H14)/E14)*100,0)&amp;" %")</f>
        <v>Improvement by 100 %</v>
      </c>
    </row>
    <row r="15" spans="2:9" ht="23.5" customHeight="1" x14ac:dyDescent="0.4">
      <c r="B15" s="6"/>
      <c r="C15" s="6"/>
      <c r="D15" s="6"/>
      <c r="E15" s="7"/>
      <c r="F15" s="2">
        <v>0</v>
      </c>
      <c r="G15" s="2">
        <v>1</v>
      </c>
      <c r="H15" s="7"/>
      <c r="I15" s="4"/>
    </row>
    <row r="16" spans="2:9" ht="23.5" customHeight="1" x14ac:dyDescent="0.4">
      <c r="B16" s="6"/>
      <c r="C16" s="6"/>
      <c r="D16" s="6"/>
      <c r="E16" s="7" t="str">
        <f t="shared" ref="E16" si="4">IF(B16="","",C16*D16)</f>
        <v/>
      </c>
      <c r="F16" s="3"/>
      <c r="G16" s="3"/>
      <c r="H16" s="7" t="str">
        <f>IF(OR(F17="",G17=""),"",F17*G17)</f>
        <v/>
      </c>
      <c r="I16" s="4" t="str">
        <f t="shared" ref="I16" si="5">IF(OR(F17="",G17=""),"","Improvement by "&amp;ROUNDUP(((E16-H16)/E16)*100,0)&amp;" %")</f>
        <v/>
      </c>
    </row>
    <row r="17" spans="2:9" ht="23.5" customHeight="1" x14ac:dyDescent="0.4">
      <c r="B17" s="6"/>
      <c r="C17" s="6"/>
      <c r="D17" s="6"/>
      <c r="E17" s="7"/>
      <c r="F17" s="2"/>
      <c r="G17" s="2"/>
      <c r="H17" s="7"/>
      <c r="I17" s="4"/>
    </row>
    <row r="18" spans="2:9" ht="23.5" customHeight="1" x14ac:dyDescent="0.4">
      <c r="B18" s="6"/>
      <c r="C18" s="6"/>
      <c r="D18" s="6"/>
      <c r="E18" s="7" t="str">
        <f t="shared" ref="E18" si="6">IF(B18="","",C18*D18)</f>
        <v/>
      </c>
      <c r="F18" s="3"/>
      <c r="G18" s="3"/>
      <c r="H18" s="7" t="str">
        <f>IF(OR(F19="",G19=""),"",F19*G19)</f>
        <v/>
      </c>
      <c r="I18" s="4" t="str">
        <f t="shared" ref="I18" si="7">IF(OR(F19="",G19=""),"","Improvement by "&amp;ROUNDUP(((E18-H18)/E18)*100,0)&amp;" %")</f>
        <v/>
      </c>
    </row>
    <row r="19" spans="2:9" ht="23.5" customHeight="1" x14ac:dyDescent="0.4">
      <c r="B19" s="6"/>
      <c r="C19" s="6"/>
      <c r="D19" s="6"/>
      <c r="E19" s="7"/>
      <c r="F19" s="2"/>
      <c r="G19" s="2"/>
      <c r="H19" s="7"/>
      <c r="I19" s="4"/>
    </row>
    <row r="20" spans="2:9" ht="23.5" customHeight="1" x14ac:dyDescent="0.4">
      <c r="B20" s="6"/>
      <c r="C20" s="6"/>
      <c r="D20" s="6"/>
      <c r="E20" s="7" t="str">
        <f t="shared" ref="E20" si="8">IF(B20="","",C20*D20)</f>
        <v/>
      </c>
      <c r="F20" s="3"/>
      <c r="G20" s="3"/>
      <c r="H20" s="7" t="str">
        <f>IF(OR(F21="",G21=""),"",F21*G21)</f>
        <v/>
      </c>
      <c r="I20" s="4" t="str">
        <f t="shared" ref="I20" si="9">IF(OR(F21="",G21=""),"","Improvement by "&amp;ROUNDUP(((E20-H20)/E20)*100,0)&amp;" %")</f>
        <v/>
      </c>
    </row>
    <row r="21" spans="2:9" ht="23.5" customHeight="1" x14ac:dyDescent="0.4">
      <c r="B21" s="6"/>
      <c r="C21" s="6"/>
      <c r="D21" s="6"/>
      <c r="E21" s="7"/>
      <c r="F21" s="2"/>
      <c r="G21" s="2"/>
      <c r="H21" s="7"/>
      <c r="I21" s="4"/>
    </row>
    <row r="22" spans="2:9" ht="23.5" customHeight="1" x14ac:dyDescent="0.4">
      <c r="B22" s="6"/>
      <c r="C22" s="6"/>
      <c r="D22" s="6"/>
      <c r="E22" s="7" t="str">
        <f t="shared" ref="E22" si="10">IF(B22="","",C22*D22)</f>
        <v/>
      </c>
      <c r="F22" s="3"/>
      <c r="G22" s="3"/>
      <c r="H22" s="7" t="str">
        <f>IF(OR(F23="",G23=""),"",F23*G23)</f>
        <v/>
      </c>
      <c r="I22" s="4" t="str">
        <f t="shared" ref="I22" si="11">IF(OR(F23="",G23=""),"","Improvement by "&amp;ROUNDUP(((E22-H22)/E22)*100,0)&amp;" %")</f>
        <v/>
      </c>
    </row>
    <row r="23" spans="2:9" ht="23.5" customHeight="1" x14ac:dyDescent="0.4">
      <c r="B23" s="6"/>
      <c r="C23" s="6"/>
      <c r="D23" s="6"/>
      <c r="E23" s="7"/>
      <c r="F23" s="2"/>
      <c r="G23" s="2"/>
      <c r="H23" s="7"/>
      <c r="I23" s="4"/>
    </row>
    <row r="34" spans="2:2" x14ac:dyDescent="0.4">
      <c r="B34">
        <v>0</v>
      </c>
    </row>
    <row r="35" spans="2:2" x14ac:dyDescent="0.4">
      <c r="B35">
        <v>1</v>
      </c>
    </row>
    <row r="36" spans="2:2" x14ac:dyDescent="0.4">
      <c r="B36">
        <v>2</v>
      </c>
    </row>
    <row r="37" spans="2:2" x14ac:dyDescent="0.4">
      <c r="B37">
        <v>3</v>
      </c>
    </row>
    <row r="38" spans="2:2" x14ac:dyDescent="0.4">
      <c r="B38">
        <v>4</v>
      </c>
    </row>
    <row r="39" spans="2:2" x14ac:dyDescent="0.4">
      <c r="B39">
        <v>5</v>
      </c>
    </row>
  </sheetData>
  <sheetProtection sheet="1" objects="1" scenarios="1"/>
  <mergeCells count="58">
    <mergeCell ref="B2:H2"/>
    <mergeCell ref="B6:B7"/>
    <mergeCell ref="C6:C7"/>
    <mergeCell ref="D6:D7"/>
    <mergeCell ref="E6:E7"/>
    <mergeCell ref="F6:F7"/>
    <mergeCell ref="G6:G7"/>
    <mergeCell ref="H6:H7"/>
    <mergeCell ref="B16:B17"/>
    <mergeCell ref="C16:C17"/>
    <mergeCell ref="B18:B19"/>
    <mergeCell ref="C18:C19"/>
    <mergeCell ref="B20:B21"/>
    <mergeCell ref="C20:C21"/>
    <mergeCell ref="C8:C9"/>
    <mergeCell ref="C10:C11"/>
    <mergeCell ref="C12:C13"/>
    <mergeCell ref="B14:B15"/>
    <mergeCell ref="C14:C15"/>
    <mergeCell ref="B8:B9"/>
    <mergeCell ref="B10:B11"/>
    <mergeCell ref="B12:B13"/>
    <mergeCell ref="D16:D17"/>
    <mergeCell ref="E16:E17"/>
    <mergeCell ref="D18:D19"/>
    <mergeCell ref="E18:E19"/>
    <mergeCell ref="D20:D21"/>
    <mergeCell ref="E20:E21"/>
    <mergeCell ref="E8:E9"/>
    <mergeCell ref="E10:E11"/>
    <mergeCell ref="E12:E13"/>
    <mergeCell ref="D14:D15"/>
    <mergeCell ref="E14:E15"/>
    <mergeCell ref="D8:D9"/>
    <mergeCell ref="D10:D11"/>
    <mergeCell ref="D12:D13"/>
    <mergeCell ref="I18:I19"/>
    <mergeCell ref="H20:H21"/>
    <mergeCell ref="I20:I21"/>
    <mergeCell ref="H8:H9"/>
    <mergeCell ref="H10:H11"/>
    <mergeCell ref="H12:H13"/>
    <mergeCell ref="I22:I23"/>
    <mergeCell ref="D4:I4"/>
    <mergeCell ref="B22:B23"/>
    <mergeCell ref="C22:C23"/>
    <mergeCell ref="D22:D23"/>
    <mergeCell ref="E22:E23"/>
    <mergeCell ref="H22:H23"/>
    <mergeCell ref="I6:I7"/>
    <mergeCell ref="I8:I9"/>
    <mergeCell ref="I10:I11"/>
    <mergeCell ref="I12:I13"/>
    <mergeCell ref="H14:H15"/>
    <mergeCell ref="I14:I15"/>
    <mergeCell ref="H16:H17"/>
    <mergeCell ref="I16:I17"/>
    <mergeCell ref="H18:H19"/>
  </mergeCells>
  <dataValidations count="1">
    <dataValidation type="list" allowBlank="1" showInputMessage="1" showErrorMessage="1" sqref="F9:G9 F11:G11 C8:D23 F13:G13 F15:G15 F17:G17 F19:G19 F21:G21 F23:G23" xr:uid="{DE7115B8-5798-4906-92C3-7ACD81741400}">
      <formula1>$B$34:$B$39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Lindy Backues</dc:creator>
  <cp:lastModifiedBy>Lindy Backues</cp:lastModifiedBy>
  <dcterms:created xsi:type="dcterms:W3CDTF">2024-12-07T13:29:44Z</dcterms:created>
  <dcterms:modified xsi:type="dcterms:W3CDTF">2024-12-07T16:28:21Z</dcterms:modified>
</cp:coreProperties>
</file>